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1" i="1"/>
  <c r="H19" i="1"/>
  <c r="H24" i="1"/>
  <c r="H28" i="1" l="1"/>
  <c r="H20" i="1" l="1"/>
  <c r="H16" i="1" l="1"/>
  <c r="H27" i="1"/>
  <c r="H48" i="1" l="1"/>
  <c r="H15" i="1" l="1"/>
  <c r="H41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<sst xmlns="http://schemas.openxmlformats.org/spreadsheetml/2006/main" count="48" uniqueCount="28">
  <si>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</si>
  <si>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</si>
  <si>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</si>
  <si>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</si>
  <si>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</si>
  <si>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</si>
  <si>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</si>
  <si>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</si>
  <si>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</si>
  <si>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</si>
  <si>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</si>
  <si>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</si>
  <si>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</si>
  <si>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</si>
  <si>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</si>
  <si>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</si>
  <si>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</si>
  <si>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</si>
  <si>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</si>
  <si>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</si>
  <si>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</si>
  <si>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</si>
  <si>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</si>
  <si>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</si>
  <si>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</si>
  <si>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Dana:31.10.2019.</t>
  </si>
  <si>
    <t>Primljena i neutrošena participacija od 31.10.2019.</t>
  </si>
  <si>
    <t>Dana 31.10.2019.godine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</si>
</sst>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1" zoomScaleNormal="100" workbookViewId="0">
      <selection activeCell="B30" sqref="B30:F30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28515625" customWidth="1"/>
    <col min="5" max="5" width="0.1406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43769</v>
      </c>
      <c r="H12" s="23">
        <v>4398318.78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43769</v>
      </c>
      <c r="H13" s="3">
        <f>H14+H25-H32-H42</f>
        <v>6769763.2100000009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43769</v>
      </c>
      <c r="H14" s="4">
        <f>H15+H16+H17+H18+H19+H20+H21+H22+H23+H24</f>
        <v>5777563.7000000011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</f>
        <v>168413.37000000151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</f>
        <v>1753984.7799999998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</f>
        <v>337320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43769</v>
      </c>
      <c r="H25" s="4">
        <f>H26+H27+H28+H29+H30+H31</f>
        <v>995721.50999999989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v>35339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43769</v>
      </c>
      <c r="H32" s="5">
        <f>SUM(H33:H41)</f>
        <v>3522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f>2348+1174</f>
        <v>3522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43769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43769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6834234.8800000008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2019-11-01T07:56:43Z</dcterms:modified>
</cp:coreProperties>
</file>